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9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<sst xmlns="http://schemas.openxmlformats.org/spreadsheetml/2006/main" count="40" uniqueCount="33">
  <si>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Item</t>
  </si>
  <si>
    <t>Item#</t>
  </si>
  <si>
    <t>Unite Price</t>
  </si>
  <si>
    <t xml:space="preserve"> Quantity</t>
  </si>
  <si>
    <t>Total</t>
  </si>
  <si>
    <t>Netgear 4-Port 10Base-T Hub</t>
  </si>
  <si>
    <t>DEH2554</t>
  </si>
  <si>
    <t>Fast Ehernet Tranceivers</t>
  </si>
  <si>
    <t>DET1029</t>
  </si>
  <si>
    <t>Category 5 Keystone Jacks 568A/568B</t>
  </si>
  <si>
    <t>DCO2345</t>
  </si>
  <si>
    <t>Category 5 RJ45</t>
  </si>
  <si>
    <t>DCO1809</t>
  </si>
  <si>
    <t>Category 5 Patch Panels 24-Port</t>
  </si>
  <si>
    <t>DPA 1808</t>
  </si>
  <si>
    <t>110 Punchmaster II Tool</t>
  </si>
  <si>
    <t>DTO 1559</t>
  </si>
  <si>
    <t>Category 5 Toolkit with 1000' PVC Cat 5 Cable</t>
  </si>
  <si>
    <t>DBN 0714</t>
  </si>
  <si>
    <t>Distribution Rack</t>
  </si>
  <si>
    <t>Network Inspector Site License (1)</t>
  </si>
  <si>
    <t>Protocol Inspector Educational Version Site License (1)</t>
  </si>
  <si>
    <r>
      <t>Network Maintenance and Troubleshooting Guide</t>
    </r>
    <r>
      <rPr>
        <sz val="9"/>
        <rFont val="Verdana"/>
        <family val="2"/>
      </rPr>
      <t xml:space="preserve"> (10)</t>
    </r>
  </si>
  <si>
    <t>Fluke 620 LAN CableMeter (8)</t>
  </si>
  <si>
    <t>Fluke 12B Multimeter (8)</t>
  </si>
  <si>
    <t>Fluke Learning Center Kit includes:</t>
  </si>
  <si>
    <t>Sub Total</t>
  </si>
  <si>
    <t>Also, the following equipment will be ordered and used in semester 2-4</t>
  </si>
  <si>
    <t>Nasser, here is the equipment we must have for semester 1.</t>
  </si>
  <si>
    <t>(not needed for semester 1)</t>
  </si>
  <si>
    <t xml:space="preserve">Cisco Networking Academy Lab Bundle (ISDN Simulation included)    </t>
  </si>
  <si>
    <t>Grand Total</t>
  </si>
  <si>
    <t>Cisco Network Designer Software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</si>
</sst>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i/>
      <sz val="9"/>
      <name val="Verdana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0" xfId="17" applyFont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6" fillId="2" borderId="0" xfId="0" applyFont="1" applyFill="1" applyBorder="1" applyAlignment="1" applyProtection="1">
      <alignment horizontal="left" indent="1"/>
      <protection locked="0"/>
    </xf>
    <xf numFmtId="44" fontId="0" fillId="0" borderId="0" xfId="17" applyBorder="1" applyAlignment="1">
      <alignment/>
    </xf>
    <xf numFmtId="44" fontId="0" fillId="0" borderId="1" xfId="0" applyNumberForma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3">
      <selection activeCell="H30" sqref="H30"/>
    </sheetView>
  </sheetViews>
  <sheetFormatPr defaultColWidth="9.140625" defaultRowHeight="12.75"/>
  <cols>
    <col min="1" max="1" width="40.421875" style="0" bestFit="1" customWidth="1"/>
    <col min="4" max="4" width="11.28125" style="0" bestFit="1" customWidth="1"/>
    <col min="6" max="6" width="11.28125" style="0" bestFit="1" customWidth="1"/>
  </cols>
  <sheetData>
    <row r="1" spans="1:2" ht="15.75">
      <c r="A1" s="12" t="s">
        <v>28</v>
      </c>
      <c r="B1" s="12"/>
    </row>
    <row r="2" spans="1:6" ht="12.7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t="s">
        <v>5</v>
      </c>
      <c r="C3" t="s">
        <v>6</v>
      </c>
      <c r="D3" s="2">
        <v>29.99</v>
      </c>
      <c r="E3">
        <v>10</v>
      </c>
      <c r="F3" s="2">
        <f>D3*E3</f>
        <v>299.9</v>
      </c>
    </row>
    <row r="4" spans="1:6" ht="12.75">
      <c r="A4" t="s">
        <v>7</v>
      </c>
      <c r="C4" t="s">
        <v>8</v>
      </c>
      <c r="D4" s="2">
        <v>29.99</v>
      </c>
      <c r="E4">
        <v>24</v>
      </c>
      <c r="F4" s="2">
        <f aca="true" t="shared" si="0" ref="F4:F11">D4*E4</f>
        <v>719.76</v>
      </c>
    </row>
    <row r="5" spans="1:6" ht="12.75">
      <c r="A5" t="s">
        <v>9</v>
      </c>
      <c r="C5" t="s">
        <v>10</v>
      </c>
      <c r="D5" s="2">
        <v>3.49</v>
      </c>
      <c r="E5">
        <v>100</v>
      </c>
      <c r="F5" s="2">
        <f t="shared" si="0"/>
        <v>349</v>
      </c>
    </row>
    <row r="6" spans="1:6" ht="12.75">
      <c r="A6" t="s">
        <v>11</v>
      </c>
      <c r="C6" t="s">
        <v>12</v>
      </c>
      <c r="D6" s="2">
        <v>0.79</v>
      </c>
      <c r="E6">
        <v>1000</v>
      </c>
      <c r="F6" s="2">
        <f t="shared" si="0"/>
        <v>790</v>
      </c>
    </row>
    <row r="7" spans="1:6" ht="12.75">
      <c r="A7" t="s">
        <v>13</v>
      </c>
      <c r="C7" t="s">
        <v>14</v>
      </c>
      <c r="D7" s="2">
        <v>115.99</v>
      </c>
      <c r="E7">
        <v>6</v>
      </c>
      <c r="F7" s="2">
        <f t="shared" si="0"/>
        <v>695.9399999999999</v>
      </c>
    </row>
    <row r="8" spans="1:6" ht="12.75">
      <c r="A8" t="s">
        <v>15</v>
      </c>
      <c r="C8" t="s">
        <v>16</v>
      </c>
      <c r="D8" s="2">
        <v>59.99</v>
      </c>
      <c r="E8">
        <v>6</v>
      </c>
      <c r="F8" s="2">
        <f t="shared" si="0"/>
        <v>359.94</v>
      </c>
    </row>
    <row r="9" spans="1:6" ht="12.75">
      <c r="A9" t="s">
        <v>17</v>
      </c>
      <c r="C9" t="s">
        <v>18</v>
      </c>
      <c r="D9" s="2">
        <v>279.98</v>
      </c>
      <c r="E9">
        <v>6</v>
      </c>
      <c r="F9" s="2">
        <f t="shared" si="0"/>
        <v>1679.88</v>
      </c>
    </row>
    <row r="10" spans="1:6" ht="12.75">
      <c r="A10" t="s">
        <v>32</v>
      </c>
      <c r="D10" s="2">
        <v>60</v>
      </c>
      <c r="E10">
        <v>1</v>
      </c>
      <c r="F10" s="2">
        <f t="shared" si="0"/>
        <v>60</v>
      </c>
    </row>
    <row r="11" spans="1:6" ht="12.75">
      <c r="A11" t="s">
        <v>19</v>
      </c>
      <c r="D11" s="2">
        <v>139.99</v>
      </c>
      <c r="E11">
        <v>6</v>
      </c>
      <c r="F11" s="10">
        <f t="shared" si="0"/>
        <v>839.94</v>
      </c>
    </row>
    <row r="12" spans="1:6" ht="12.75">
      <c r="A12" s="3" t="s">
        <v>26</v>
      </c>
      <c r="B12" s="4"/>
      <c r="C12" s="4"/>
      <c r="D12" s="4"/>
      <c r="E12" s="4"/>
      <c r="F12" s="5">
        <f>SUM(F3:F11)</f>
        <v>5794.360000000001</v>
      </c>
    </row>
    <row r="13" spans="1:7" ht="12.75">
      <c r="A13" s="6" t="s">
        <v>25</v>
      </c>
      <c r="B13" s="6"/>
      <c r="C13" s="6"/>
      <c r="D13" s="6"/>
      <c r="E13" s="6"/>
      <c r="F13" s="6"/>
      <c r="G13" s="6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8" t="s">
        <v>20</v>
      </c>
      <c r="B15" s="8"/>
      <c r="C15" s="8"/>
      <c r="D15" s="8"/>
      <c r="E15" s="8"/>
      <c r="F15" s="8"/>
      <c r="G15" s="8"/>
    </row>
    <row r="16" spans="1:7" ht="12.75">
      <c r="A16" s="8" t="s">
        <v>21</v>
      </c>
      <c r="B16" s="8"/>
      <c r="C16" s="8"/>
      <c r="D16" s="8"/>
      <c r="E16" s="8"/>
      <c r="F16" s="8"/>
      <c r="G16" s="8"/>
    </row>
    <row r="17" spans="1:7" ht="12.75">
      <c r="A17" s="9" t="s">
        <v>22</v>
      </c>
      <c r="B17" s="9"/>
      <c r="C17" s="9"/>
      <c r="D17" s="9"/>
      <c r="E17" s="9"/>
      <c r="F17" s="9"/>
      <c r="G17" s="9"/>
    </row>
    <row r="18" spans="1:7" ht="12.75">
      <c r="A18" s="8" t="s">
        <v>23</v>
      </c>
      <c r="B18" s="8"/>
      <c r="C18" s="8"/>
      <c r="D18" s="8"/>
      <c r="E18" s="8"/>
      <c r="F18" s="8"/>
      <c r="G18" s="8"/>
    </row>
    <row r="19" spans="1:7" ht="12.75">
      <c r="A19" s="8" t="s">
        <v>24</v>
      </c>
      <c r="B19" s="8"/>
      <c r="C19" s="8"/>
      <c r="D19" s="8"/>
      <c r="E19" s="8"/>
      <c r="F19" s="8"/>
      <c r="G19" s="8"/>
    </row>
    <row r="20" spans="1:6" ht="12.75">
      <c r="A20" s="3" t="s">
        <v>26</v>
      </c>
      <c r="F20" s="5">
        <v>1830</v>
      </c>
    </row>
    <row r="22" spans="1:6" ht="12.75">
      <c r="A22" s="3" t="s">
        <v>4</v>
      </c>
      <c r="F22" s="5">
        <f>F12+F20</f>
        <v>7624.360000000001</v>
      </c>
    </row>
    <row r="24" spans="1:6" ht="15.75">
      <c r="A24" s="12" t="s">
        <v>27</v>
      </c>
      <c r="F24" t="s">
        <v>29</v>
      </c>
    </row>
    <row r="25" ht="15.75">
      <c r="A25" s="12"/>
    </row>
    <row r="26" spans="1:6" ht="12.75">
      <c r="A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</row>
    <row r="27" spans="1:6" ht="12.75">
      <c r="A27" t="s">
        <v>30</v>
      </c>
      <c r="D27" s="10">
        <v>12221.62</v>
      </c>
      <c r="E27">
        <v>2</v>
      </c>
      <c r="F27" s="5">
        <f>D27*E27</f>
        <v>24443.24</v>
      </c>
    </row>
    <row r="29" spans="1:6" ht="13.5" thickBot="1">
      <c r="A29" s="3" t="s">
        <v>31</v>
      </c>
      <c r="F29" s="11">
        <f>F12+F20+F27</f>
        <v>32067.600000000002</v>
      </c>
    </row>
    <row r="30" ht="13.5" thickTop="1"/>
  </sheetData>
  <mergeCells count="7">
    <mergeCell ref="A17:G17"/>
    <mergeCell ref="A18:G18"/>
    <mergeCell ref="A19:G19"/>
    <mergeCell ref="A13:G13"/>
    <mergeCell ref="A14:G14"/>
    <mergeCell ref="A15:G15"/>
    <mergeCell ref="A16:G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Franceschi</dc:creator>
  <cp:keywords/>
  <dc:description/>
  <cp:lastModifiedBy>Mildred Franceschi</cp:lastModifiedBy>
  <dcterms:created xsi:type="dcterms:W3CDTF">2001-04-23T20:18:31Z</dcterms:created>
  <dcterms:modified xsi:type="dcterms:W3CDTF">2001-04-23T20:57:10Z</dcterms:modified>
  <cp:category/>
  <cp:version/>
  <cp:contentType/>
  <cp:contentStatus/>
</cp:coreProperties>
</file>