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Static" sheetId="1" r:id="rId1"/>
    <sheet name="Changable" sheetId="2" r:id="rId2"/>
    <sheet name="SliderAbs" sheetId="3" r:id="rId3"/>
    <sheet name="SliderQuad" sheetId="4" r:id="rId4"/>
    <sheet name="SliderLinear" sheetId="5" r:id="rId5"/>
    <sheet name="SliderSin" sheetId="6" r:id="rId6"/>
    <sheet name="SliderCos" sheetId="7" r:id="rId7"/>
    <sheet name="SliderSinCoc" sheetId="8" r:id="rId8"/>
  </sheets>
  <definedNames>
    <definedName name="a">'SliderLinear'!$B$8</definedName>
    <definedName name="b">'SliderLinear'!$D$8</definedName>
    <definedName name="d">'SliderQuad'!$C$3</definedName>
    <definedName name="e" localSheetId="5">'SliderSin'!$B$5</definedName>
    <definedName name="e" localSheetId="7">'SliderSinCoc'!$B$6</definedName>
    <definedName name="e">'SliderQuad'!$E$3</definedName>
    <definedName name="f">'SliderQuad'!$G$3</definedName>
    <definedName name="g">'SliderAbs'!$B$4</definedName>
    <definedName name="h">'SliderAbs'!$B$5</definedName>
    <definedName name="l" localSheetId="5">'SliderSin'!$B$3</definedName>
    <definedName name="l" localSheetId="7">'SliderSinCoc'!$B$4</definedName>
    <definedName name="l">'SliderCos'!$B$3</definedName>
    <definedName name="m" localSheetId="5">'SliderSin'!$B$4</definedName>
    <definedName name="m" localSheetId="7">'SliderSinCoc'!$B$5</definedName>
    <definedName name="m">'SliderCos'!$B$4</definedName>
    <definedName name="n" localSheetId="5">'SliderSin'!$B$11:$B$23</definedName>
    <definedName name="n" localSheetId="7">'SliderSinCoc'!$B$12:$B$24</definedName>
    <definedName name="n">'SliderCos'!$B$11:$B$23</definedName>
    <definedName name="s">'SliderAbs'!$B$9:$B$19</definedName>
    <definedName name="t">'SliderQuad'!$B$12:$B$32</definedName>
    <definedName name="u">'SliderAbs'!$C$9:$C$19</definedName>
    <definedName name="w">'SliderQuad'!$B$12:$B$32</definedName>
    <definedName name="x">'SliderLinear'!$I$2:$I$12</definedName>
    <definedName name="y">'SliderLinear'!$J$2:$J$12</definedName>
    <definedName name="z">'SliderQuad'!$C$12:$C$22</definedName>
  </definedNames>
  <calcPr fullCalcOnLoad="1"/>
</workbook>
</file>

<file path=xl/sharedStrings.xml><?xml version="1.0" encoding="utf-8"?>
<sst xmlns="http://schemas.openxmlformats.org/spreadsheetml/2006/main" count="54" uniqueCount="27">
  <si>
    <t>x</t>
  </si>
  <si>
    <t>y</t>
  </si>
  <si>
    <t>m =</t>
  </si>
  <si>
    <t xml:space="preserve">b = </t>
  </si>
  <si>
    <t>Graph of:   y = c*sin(x+a)+b</t>
  </si>
  <si>
    <t>Graph of:   y = c*cos(x+a)+b</t>
  </si>
  <si>
    <t>a =</t>
  </si>
  <si>
    <t>b =</t>
  </si>
  <si>
    <t>c =</t>
  </si>
  <si>
    <t>Series 1</t>
  </si>
  <si>
    <t>Series 2</t>
  </si>
  <si>
    <t>y (sin)</t>
  </si>
  <si>
    <t>y (cos)</t>
  </si>
  <si>
    <t xml:space="preserve">Graph of:   </t>
  </si>
  <si>
    <t>Graph of:   y = a*x^2 + b*x+c</t>
  </si>
  <si>
    <t>Graph of:   y = c*csc(x+a)+b</t>
  </si>
  <si>
    <t>y =</t>
  </si>
  <si>
    <t>x^2 +</t>
  </si>
  <si>
    <t>x +</t>
  </si>
  <si>
    <t>a</t>
  </si>
  <si>
    <t>b</t>
  </si>
  <si>
    <t>c</t>
  </si>
  <si>
    <t xml:space="preserve">y = </t>
  </si>
  <si>
    <t>m</t>
  </si>
  <si>
    <t>Graph of:   y = m*x + b</t>
  </si>
  <si>
    <t>Slope-Intercept Form</t>
  </si>
  <si>
    <t>y=(1/2)x-1.5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</si>
</sst>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6"/>
      <color indexed="1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b/>
      <sz val="20"/>
      <name val="Gill Sans Ultra Bold"/>
      <family val="2"/>
    </font>
    <font>
      <b/>
      <sz val="14"/>
      <name val="Arial"/>
      <family val="2"/>
    </font>
    <font>
      <sz val="11.75"/>
      <name val="Arial"/>
      <family val="0"/>
    </font>
    <font>
      <b/>
      <sz val="12.75"/>
      <name val="Arial"/>
      <family val="0"/>
    </font>
    <font>
      <b/>
      <u val="single"/>
      <sz val="14"/>
      <name val="Arial"/>
      <family val="2"/>
    </font>
    <font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8"/>
      <name val="Gill Sans Ultra Bold"/>
      <family val="0"/>
    </font>
    <font>
      <sz val="11"/>
      <name val="Arial"/>
      <family val="0"/>
    </font>
    <font>
      <b/>
      <sz val="11"/>
      <name val="Arial"/>
      <family val="0"/>
    </font>
    <font>
      <b/>
      <sz val="14.25"/>
      <name val="Arial"/>
      <family val="0"/>
    </font>
    <font>
      <b/>
      <sz val="20.25"/>
      <name val="Gill Sans Ultra Bold"/>
      <family val="0"/>
    </font>
    <font>
      <b/>
      <sz val="18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13.75"/>
      <name val="Arial"/>
      <family val="0"/>
    </font>
    <font>
      <b/>
      <sz val="21.75"/>
      <name val="Gill Sans Ultra Bold Condensed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0"/>
    </font>
    <font>
      <sz val="16"/>
      <color indexed="9"/>
      <name val="Arial"/>
      <family val="0"/>
    </font>
    <font>
      <sz val="10"/>
      <color indexed="9"/>
      <name val="Arial"/>
      <family val="0"/>
    </font>
    <font>
      <b/>
      <sz val="18"/>
      <name val="Futura Md BT"/>
      <family val="2"/>
    </font>
    <font>
      <u val="single"/>
      <sz val="18"/>
      <color indexed="9"/>
      <name val="Arial"/>
      <family val="0"/>
    </font>
    <font>
      <sz val="18"/>
      <name val="Arial"/>
      <family val="0"/>
    </font>
    <font>
      <b/>
      <sz val="18"/>
      <color indexed="10"/>
      <name val="Futura Md BT"/>
      <family val="2"/>
    </font>
    <font>
      <b/>
      <sz val="18"/>
      <color indexed="12"/>
      <name val="Futura Md BT"/>
      <family val="2"/>
    </font>
    <font>
      <sz val="18"/>
      <color indexed="9"/>
      <name val="Arial"/>
      <family val="0"/>
    </font>
    <font>
      <sz val="18"/>
      <name val="Futura Md BT"/>
      <family val="2"/>
    </font>
    <font>
      <b/>
      <u val="single"/>
      <sz val="18"/>
      <color indexed="10"/>
      <name val="Futura Md BT"/>
      <family val="2"/>
    </font>
    <font>
      <b/>
      <u val="single"/>
      <sz val="18"/>
      <color indexed="12"/>
      <name val="Futura Md BT"/>
      <family val="2"/>
    </font>
    <font>
      <b/>
      <sz val="16"/>
      <color indexed="9"/>
      <name val="Arial"/>
      <family val="2"/>
    </font>
    <font>
      <b/>
      <u val="single"/>
      <sz val="14"/>
      <color indexed="9"/>
      <name val="Arial"/>
      <family val="0"/>
    </font>
    <font>
      <sz val="12"/>
      <color indexed="9"/>
      <name val="Arial"/>
      <family val="0"/>
    </font>
    <font>
      <b/>
      <sz val="16"/>
      <color indexed="53"/>
      <name val="Arial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0"/>
      <name val="Arial"/>
      <family val="0"/>
    </font>
    <font>
      <b/>
      <u val="single"/>
      <sz val="16"/>
      <color indexed="17"/>
      <name val="Arial"/>
      <family val="0"/>
    </font>
    <font>
      <b/>
      <u val="single"/>
      <sz val="16"/>
      <color indexed="4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2" fontId="15" fillId="3" borderId="4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4" borderId="0" xfId="0" applyFill="1" applyAlignment="1">
      <alignment/>
    </xf>
    <xf numFmtId="0" fontId="32" fillId="4" borderId="0" xfId="0" applyFont="1" applyFill="1" applyAlignment="1">
      <alignment/>
    </xf>
    <xf numFmtId="0" fontId="31" fillId="4" borderId="0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4" fillId="4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4" borderId="0" xfId="0" applyFont="1" applyFill="1" applyAlignment="1">
      <alignment horizontal="left"/>
    </xf>
    <xf numFmtId="0" fontId="35" fillId="4" borderId="0" xfId="0" applyFont="1" applyFill="1" applyAlignment="1">
      <alignment/>
    </xf>
    <xf numFmtId="0" fontId="33" fillId="4" borderId="0" xfId="0" applyFont="1" applyFill="1" applyAlignment="1">
      <alignment horizontal="center"/>
    </xf>
    <xf numFmtId="0" fontId="39" fillId="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4" borderId="0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Static!$B$4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Static!$A$5:$A$15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Static!$B$5:$B$15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0979236"/>
        <c:axId val="33268805"/>
      </c:scatterChart>
      <c:val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8805"/>
        <c:crosses val="autoZero"/>
        <c:crossBetween val="midCat"/>
        <c:dispUnits/>
      </c:val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2nd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79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Sine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Static!$A$23:$A$29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Static!$B$23:$B$29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0983790"/>
        <c:axId val="10418655"/>
      </c:scatterChart>
      <c:val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crossBetween val="midCat"/>
        <c:dispUnits/>
      </c:valAx>
      <c:valAx>
        <c:axId val="1041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83790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254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1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Stuff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3"/>
          <c:w val="0.88425"/>
          <c:h val="0.77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Changable!$C$5:$C$15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Changable!$D$5:$D$15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6659032"/>
        <c:axId val="38604697"/>
      </c:scatterChart>
      <c:valAx>
        <c:axId val="2665903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Stuff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crossBetween val="midCat"/>
        <c:dispUnits/>
        <c:majorUnit val="1"/>
      </c:valAx>
      <c:valAx>
        <c:axId val="38604697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2nd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9032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Stuff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4125"/>
          <c:w val="0.91325"/>
          <c:h val="0.761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SliderAbs!$B$9:$B$19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SliderAbs!$C$9:$C$19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1897954"/>
        <c:axId val="39972723"/>
      </c:scatterChart>
      <c:valAx>
        <c:axId val="1189795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1st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crossBetween val="midCat"/>
        <c:dispUnits/>
        <c:majorUnit val="2"/>
      </c:valAx>
      <c:valAx>
        <c:axId val="3997272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2nd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954"/>
        <c:crosses val="autoZero"/>
        <c:crossBetween val="midCat"/>
        <c:dispUnits/>
        <c:majorUnit val="2"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/>
              <a:t>Quadratic Equation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025"/>
          <c:w val="0.91375"/>
          <c:h val="0.813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SliderQuad!$B$12:$B$32</c:f>
              <c:numCache/>
            </c:numRef>
          </c:xVal>
          <c:yVal>
            <c:numRef>
              <c:f>SliderQuad!$C$12:$C$32</c:f>
              <c:numCache/>
            </c:numRef>
          </c:yVal>
          <c:smooth val="1"/>
        </c:ser>
        <c:axId val="24210188"/>
        <c:axId val="16565101"/>
      </c:scatterChart>
      <c:valAx>
        <c:axId val="2421018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565101"/>
        <c:crosses val="autoZero"/>
        <c:crossBetween val="midCat"/>
        <c:dispUnits/>
        <c:majorUnit val="2"/>
        <c:minorUnit val="0.4"/>
      </c:valAx>
      <c:valAx>
        <c:axId val="1656510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crossBetween val="midCat"/>
        <c:dispUnits/>
        <c:majorUnit val="2"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/>
              <a:t>Linear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675"/>
          <c:w val="0.9145"/>
          <c:h val="0.782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SliderLinear!$I$2:$I$12</c:f>
              <c:numCache/>
            </c:numRef>
          </c:xVal>
          <c:yVal>
            <c:numRef>
              <c:f>SliderLinear!$J$2:$J$12</c:f>
              <c:numCache/>
            </c:numRef>
          </c:yVal>
          <c:smooth val="1"/>
        </c:ser>
        <c:axId val="14868182"/>
        <c:axId val="66704775"/>
      </c:scatterChart>
      <c:valAx>
        <c:axId val="1486818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crossBetween val="midCat"/>
        <c:dispUnits/>
        <c:majorUnit val="1"/>
      </c:valAx>
      <c:valAx>
        <c:axId val="66704775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4868182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12700">
      <a:pattFill prst="pct50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Stuff</a:t>
            </a:r>
          </a:p>
        </c:rich>
      </c:tx>
      <c:layout>
        <c:manualLayout>
          <c:xMode val="factor"/>
          <c:yMode val="factor"/>
          <c:x val="-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85"/>
          <c:w val="0.8885"/>
          <c:h val="0.775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SliderSin!$B$11:$B$23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SliderSin!$C$11:$C$23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SliderSin!$B$11:$B$23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SliderSin!#REF!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3472064"/>
        <c:axId val="34377665"/>
      </c:scatterChart>
      <c:valAx>
        <c:axId val="63472064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1st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crossBetween val="midCat"/>
        <c:dispUnits/>
        <c:majorUnit val="50"/>
      </c:valAx>
      <c:valAx>
        <c:axId val="34377665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2nd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472064"/>
        <c:crosses val="autoZero"/>
        <c:crossBetween val="midCat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Stuff</a:t>
            </a:r>
          </a:p>
        </c:rich>
      </c:tx>
      <c:layout>
        <c:manualLayout>
          <c:xMode val="factor"/>
          <c:yMode val="factor"/>
          <c:x val="-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85"/>
          <c:w val="0.891"/>
          <c:h val="0.775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SliderCos!$B$11:$B$23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SliderCos!#REF!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SliderCos!$B$11:$B$23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SliderCos!$C$11:$C$23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40963530"/>
        <c:axId val="33127451"/>
      </c:scatterChart>
      <c:valAx>
        <c:axId val="40963530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1st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crossBetween val="midCat"/>
        <c:dispUnits/>
        <c:majorUnit val="50"/>
      </c:valAx>
      <c:valAx>
        <c:axId val="33127451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2nd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963530"/>
        <c:crosses val="autoZero"/>
        <c:crossBetween val="midCat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Stuff</a:t>
            </a:r>
          </a:p>
        </c:rich>
      </c:tx>
      <c:layout>
        <c:manualLayout>
          <c:xMode val="factor"/>
          <c:yMode val="factor"/>
          <c:x val="-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285"/>
          <c:w val="0.738"/>
          <c:h val="0.775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SliderSinCoc!$B$12:$B$24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SliderSinCoc!$C$12:$C$24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SliderSinCoc!$B$12:$B$24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SliderSinCoc!$D$12:$D$24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29711604"/>
        <c:axId val="66077845"/>
      </c:scatterChart>
      <c:valAx>
        <c:axId val="29711604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1st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crossBetween val="midCat"/>
        <c:dispUnits/>
        <c:majorUnit val="50"/>
      </c:valAx>
      <c:valAx>
        <c:axId val="66077845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2nd Stuff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11604"/>
        <c:crosses val="autoZero"/>
        <c:crossBetween val="midCat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28575</xdr:rowOff>
    </xdr:from>
    <xdr:to>
      <xdr:col>11</xdr:col>
      <xdr:colOff>219075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247900" y="19050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8</xdr:row>
      <xdr:rowOff>133350</xdr:rowOff>
    </xdr:from>
    <xdr:to>
      <xdr:col>9</xdr:col>
      <xdr:colOff>66675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1847850" y="1428750"/>
        <a:ext cx="37052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114300</xdr:rowOff>
    </xdr:from>
    <xdr:to>
      <xdr:col>10</xdr:col>
      <xdr:colOff>190500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581275" y="438150"/>
        <a:ext cx="3705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</xdr:row>
      <xdr:rowOff>95250</xdr:rowOff>
    </xdr:from>
    <xdr:to>
      <xdr:col>11</xdr:col>
      <xdr:colOff>542925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2333625" y="1428750"/>
        <a:ext cx="50292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66675</xdr:rowOff>
    </xdr:from>
    <xdr:to>
      <xdr:col>13</xdr:col>
      <xdr:colOff>104775</xdr:colOff>
      <xdr:row>21</xdr:row>
      <xdr:rowOff>85725</xdr:rowOff>
    </xdr:to>
    <xdr:graphicFrame>
      <xdr:nvGraphicFramePr>
        <xdr:cNvPr id="1" name="Chart 4"/>
        <xdr:cNvGraphicFramePr/>
      </xdr:nvGraphicFramePr>
      <xdr:xfrm>
        <a:off x="4362450" y="457200"/>
        <a:ext cx="52292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76200</xdr:rowOff>
    </xdr:from>
    <xdr:to>
      <xdr:col>13</xdr:col>
      <xdr:colOff>76200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3438525" y="76200"/>
        <a:ext cx="58102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47625</xdr:rowOff>
    </xdr:from>
    <xdr:to>
      <xdr:col>13</xdr:col>
      <xdr:colOff>581025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3181350" y="1285875"/>
        <a:ext cx="54387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47625</xdr:rowOff>
    </xdr:from>
    <xdr:to>
      <xdr:col>13</xdr:col>
      <xdr:colOff>581025</xdr:colOff>
      <xdr:row>25</xdr:row>
      <xdr:rowOff>66675</xdr:rowOff>
    </xdr:to>
    <xdr:graphicFrame>
      <xdr:nvGraphicFramePr>
        <xdr:cNvPr id="1" name="Chart 6"/>
        <xdr:cNvGraphicFramePr/>
      </xdr:nvGraphicFramePr>
      <xdr:xfrm>
        <a:off x="3181350" y="1285875"/>
        <a:ext cx="54387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47625</xdr:rowOff>
    </xdr:from>
    <xdr:to>
      <xdr:col>13</xdr:col>
      <xdr:colOff>581025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3181350" y="1676400"/>
        <a:ext cx="54387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36"/>
  <sheetViews>
    <sheetView workbookViewId="0" topLeftCell="A1">
      <selection activeCell="C33" sqref="C33"/>
    </sheetView>
  </sheetViews>
  <sheetFormatPr defaultColWidth="9.140625" defaultRowHeight="12.75"/>
  <sheetData>
    <row r="4" spans="1:2" ht="12.75">
      <c r="A4" s="1" t="s">
        <v>0</v>
      </c>
      <c r="B4" s="2" t="s">
        <v>1</v>
      </c>
    </row>
    <row r="5" spans="1:2" ht="12.75">
      <c r="A5" s="3">
        <v>-5</v>
      </c>
      <c r="B5" s="4">
        <f aca="true" t="shared" si="0" ref="B5:B15">4*A5-2</f>
        <v>-22</v>
      </c>
    </row>
    <row r="6" spans="1:2" ht="12.75">
      <c r="A6" s="3">
        <v>-4</v>
      </c>
      <c r="B6" s="4">
        <f t="shared" si="0"/>
        <v>-18</v>
      </c>
    </row>
    <row r="7" spans="1:2" ht="12.75">
      <c r="A7" s="3">
        <v>-3</v>
      </c>
      <c r="B7" s="4">
        <f t="shared" si="0"/>
        <v>-14</v>
      </c>
    </row>
    <row r="8" spans="1:2" ht="12.75">
      <c r="A8" s="3">
        <v>-2</v>
      </c>
      <c r="B8" s="4">
        <f t="shared" si="0"/>
        <v>-10</v>
      </c>
    </row>
    <row r="9" spans="1:2" ht="12.75">
      <c r="A9" s="3">
        <v>-1</v>
      </c>
      <c r="B9" s="4">
        <f t="shared" si="0"/>
        <v>-6</v>
      </c>
    </row>
    <row r="10" spans="1:2" ht="12.75">
      <c r="A10" s="3">
        <v>0</v>
      </c>
      <c r="B10" s="4">
        <f t="shared" si="0"/>
        <v>-2</v>
      </c>
    </row>
    <row r="11" spans="1:2" ht="12.75">
      <c r="A11" s="3">
        <v>1</v>
      </c>
      <c r="B11" s="4">
        <f t="shared" si="0"/>
        <v>2</v>
      </c>
    </row>
    <row r="12" spans="1:2" ht="12.75">
      <c r="A12" s="3">
        <v>2</v>
      </c>
      <c r="B12" s="4">
        <f t="shared" si="0"/>
        <v>6</v>
      </c>
    </row>
    <row r="13" spans="1:2" ht="12.75">
      <c r="A13" s="3">
        <v>3</v>
      </c>
      <c r="B13" s="4">
        <f t="shared" si="0"/>
        <v>10</v>
      </c>
    </row>
    <row r="14" spans="1:2" ht="12.75">
      <c r="A14" s="3">
        <v>4</v>
      </c>
      <c r="B14" s="4">
        <f t="shared" si="0"/>
        <v>14</v>
      </c>
    </row>
    <row r="15" spans="1:2" ht="12.75">
      <c r="A15" s="3">
        <v>5</v>
      </c>
      <c r="B15" s="4">
        <f t="shared" si="0"/>
        <v>18</v>
      </c>
    </row>
    <row r="16" spans="1:2" ht="12.75">
      <c r="A16" s="5"/>
      <c r="B16" s="5"/>
    </row>
    <row r="17" spans="1:2" ht="12.75">
      <c r="A17" s="5"/>
      <c r="B17" s="5"/>
    </row>
    <row r="22" spans="1:2" ht="12.75">
      <c r="A22" s="1" t="s">
        <v>0</v>
      </c>
      <c r="B22" s="2" t="s">
        <v>1</v>
      </c>
    </row>
    <row r="23" spans="1:2" ht="12.75">
      <c r="A23" s="3">
        <v>0</v>
      </c>
      <c r="B23" s="4">
        <f aca="true" t="shared" si="1" ref="B23:B29">SIN(A23)</f>
        <v>0</v>
      </c>
    </row>
    <row r="24" spans="1:2" ht="12.75">
      <c r="A24" s="3">
        <v>30</v>
      </c>
      <c r="B24" s="4">
        <f t="shared" si="1"/>
        <v>-0.9880316240928618</v>
      </c>
    </row>
    <row r="25" spans="1:2" ht="12.75">
      <c r="A25" s="3">
        <v>60</v>
      </c>
      <c r="B25" s="4">
        <f t="shared" si="1"/>
        <v>-0.3048106211022167</v>
      </c>
    </row>
    <row r="26" spans="1:2" ht="12.75">
      <c r="A26" s="3">
        <v>90</v>
      </c>
      <c r="B26" s="4">
        <f t="shared" si="1"/>
        <v>0.8939966636005579</v>
      </c>
    </row>
    <row r="27" spans="1:2" ht="12.75">
      <c r="A27" s="3">
        <v>120</v>
      </c>
      <c r="B27" s="4">
        <f t="shared" si="1"/>
        <v>0.5806111842123143</v>
      </c>
    </row>
    <row r="28" spans="1:2" ht="12.75">
      <c r="A28" s="3">
        <v>150</v>
      </c>
      <c r="B28" s="4">
        <f t="shared" si="1"/>
        <v>-0.7148764296291646</v>
      </c>
    </row>
    <row r="29" spans="1:2" ht="12.75">
      <c r="A29" s="3">
        <v>180</v>
      </c>
      <c r="B29" s="4">
        <f t="shared" si="1"/>
        <v>-0.8011526357338304</v>
      </c>
    </row>
    <row r="30" spans="1:2" ht="12.75">
      <c r="A30" s="3">
        <v>0</v>
      </c>
      <c r="B30" s="4">
        <f aca="true" t="shared" si="2" ref="B30:B36">-SIN(A30)</f>
        <v>0</v>
      </c>
    </row>
    <row r="31" spans="1:2" ht="12.75">
      <c r="A31" s="3">
        <v>30</v>
      </c>
      <c r="B31" s="4">
        <f t="shared" si="2"/>
        <v>0.9880316240928618</v>
      </c>
    </row>
    <row r="32" spans="1:2" ht="12.75">
      <c r="A32" s="3">
        <v>60</v>
      </c>
      <c r="B32" s="4">
        <f t="shared" si="2"/>
        <v>0.3048106211022167</v>
      </c>
    </row>
    <row r="33" spans="1:2" ht="12.75">
      <c r="A33" s="3">
        <v>90</v>
      </c>
      <c r="B33" s="4">
        <f t="shared" si="2"/>
        <v>-0.8939966636005579</v>
      </c>
    </row>
    <row r="34" spans="1:2" ht="12.75">
      <c r="A34" s="3">
        <v>120</v>
      </c>
      <c r="B34" s="4">
        <f t="shared" si="2"/>
        <v>-0.5806111842123143</v>
      </c>
    </row>
    <row r="35" spans="1:2" ht="12.75">
      <c r="A35" s="3">
        <v>150</v>
      </c>
      <c r="B35" s="4">
        <f t="shared" si="2"/>
        <v>0.7148764296291646</v>
      </c>
    </row>
    <row r="36" spans="1:2" ht="12.75">
      <c r="A36" s="3">
        <v>180</v>
      </c>
      <c r="B36" s="4">
        <f t="shared" si="2"/>
        <v>0.8011526357338304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G24" sqref="G24"/>
    </sheetView>
  </sheetViews>
  <sheetFormatPr defaultColWidth="9.140625" defaultRowHeight="12.75"/>
  <sheetData>
    <row r="3" spans="1:2" ht="18">
      <c r="A3" s="7" t="s">
        <v>2</v>
      </c>
      <c r="B3" s="8">
        <v>-3</v>
      </c>
    </row>
    <row r="4" spans="1:4" ht="18">
      <c r="A4" s="7" t="s">
        <v>3</v>
      </c>
      <c r="B4" s="8">
        <v>2</v>
      </c>
      <c r="C4" s="9" t="s">
        <v>0</v>
      </c>
      <c r="D4" s="10" t="s">
        <v>1</v>
      </c>
    </row>
    <row r="5" spans="3:4" ht="12.75">
      <c r="C5" s="11">
        <v>-5</v>
      </c>
      <c r="D5" s="12">
        <f aca="true" t="shared" si="0" ref="D5:D15">$B$3*C5+$B$4</f>
        <v>17</v>
      </c>
    </row>
    <row r="6" spans="3:4" ht="12.75">
      <c r="C6" s="11">
        <v>-4</v>
      </c>
      <c r="D6" s="12">
        <f t="shared" si="0"/>
        <v>14</v>
      </c>
    </row>
    <row r="7" spans="3:4" ht="12.75">
      <c r="C7" s="11">
        <v>-3</v>
      </c>
      <c r="D7" s="12">
        <f t="shared" si="0"/>
        <v>11</v>
      </c>
    </row>
    <row r="8" spans="3:4" ht="12.75">
      <c r="C8" s="11">
        <v>-2</v>
      </c>
      <c r="D8" s="12">
        <f t="shared" si="0"/>
        <v>8</v>
      </c>
    </row>
    <row r="9" spans="3:4" ht="12.75">
      <c r="C9" s="11">
        <v>-1</v>
      </c>
      <c r="D9" s="12">
        <f t="shared" si="0"/>
        <v>5</v>
      </c>
    </row>
    <row r="10" spans="3:4" ht="12.75">
      <c r="C10" s="11">
        <v>0</v>
      </c>
      <c r="D10" s="12">
        <f t="shared" si="0"/>
        <v>2</v>
      </c>
    </row>
    <row r="11" spans="3:4" ht="12.75">
      <c r="C11" s="11">
        <v>1</v>
      </c>
      <c r="D11" s="12">
        <f t="shared" si="0"/>
        <v>-1</v>
      </c>
    </row>
    <row r="12" spans="3:4" ht="12.75">
      <c r="C12" s="11">
        <v>2</v>
      </c>
      <c r="D12" s="12">
        <f t="shared" si="0"/>
        <v>-4</v>
      </c>
    </row>
    <row r="13" spans="3:4" ht="12.75">
      <c r="C13" s="11">
        <v>3</v>
      </c>
      <c r="D13" s="12">
        <f t="shared" si="0"/>
        <v>-7</v>
      </c>
    </row>
    <row r="14" spans="3:4" ht="12.75">
      <c r="C14" s="11">
        <v>4</v>
      </c>
      <c r="D14" s="12">
        <f t="shared" si="0"/>
        <v>-10</v>
      </c>
    </row>
    <row r="15" spans="3:4" ht="12.75">
      <c r="C15" s="11">
        <v>5</v>
      </c>
      <c r="D15" s="12">
        <f t="shared" si="0"/>
        <v>-13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C30" sqref="C30"/>
    </sheetView>
  </sheetViews>
  <sheetFormatPr defaultColWidth="9.140625" defaultRowHeight="12.75"/>
  <cols>
    <col min="3" max="3" width="10.8515625" style="0" customWidth="1"/>
    <col min="13" max="13" width="0.5625" style="0" customWidth="1"/>
  </cols>
  <sheetData>
    <row r="1" spans="1:13" ht="43.5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2.75">
      <c r="J2" s="25"/>
    </row>
    <row r="4" spans="1:4" ht="18">
      <c r="A4" s="14" t="s">
        <v>6</v>
      </c>
      <c r="B4" s="15">
        <f>(D4-50)/10</f>
        <v>-0.2</v>
      </c>
      <c r="C4" s="13"/>
      <c r="D4">
        <v>48</v>
      </c>
    </row>
    <row r="5" spans="1:4" ht="18">
      <c r="A5" s="14" t="s">
        <v>7</v>
      </c>
      <c r="B5" s="15">
        <f>(D5-50)/10</f>
        <v>0</v>
      </c>
      <c r="C5" s="13"/>
      <c r="D5">
        <v>50</v>
      </c>
    </row>
    <row r="8" spans="2:3" ht="18">
      <c r="B8" s="17" t="s">
        <v>0</v>
      </c>
      <c r="C8" s="18" t="s">
        <v>1</v>
      </c>
    </row>
    <row r="9" spans="2:3" ht="15">
      <c r="B9" s="19">
        <v>-5</v>
      </c>
      <c r="C9" s="21">
        <f aca="true" t="shared" si="0" ref="C9:C19">ABS(s-g)+h</f>
        <v>4.8</v>
      </c>
    </row>
    <row r="10" spans="2:3" ht="15">
      <c r="B10" s="19">
        <v>-4</v>
      </c>
      <c r="C10" s="21">
        <f t="shared" si="0"/>
        <v>3.8</v>
      </c>
    </row>
    <row r="11" spans="2:3" ht="15">
      <c r="B11" s="19">
        <v>-3</v>
      </c>
      <c r="C11" s="21">
        <f t="shared" si="0"/>
        <v>2.8</v>
      </c>
    </row>
    <row r="12" spans="2:3" ht="15">
      <c r="B12" s="19">
        <v>-2</v>
      </c>
      <c r="C12" s="21">
        <f t="shared" si="0"/>
        <v>1.8</v>
      </c>
    </row>
    <row r="13" spans="2:3" ht="15">
      <c r="B13" s="19">
        <v>-1</v>
      </c>
      <c r="C13" s="21">
        <f t="shared" si="0"/>
        <v>0.8</v>
      </c>
    </row>
    <row r="14" spans="2:3" ht="15">
      <c r="B14" s="19">
        <v>0</v>
      </c>
      <c r="C14" s="21">
        <f t="shared" si="0"/>
        <v>0.2</v>
      </c>
    </row>
    <row r="15" spans="2:3" ht="15">
      <c r="B15" s="19">
        <v>1</v>
      </c>
      <c r="C15" s="21">
        <f t="shared" si="0"/>
        <v>1.2</v>
      </c>
    </row>
    <row r="16" spans="2:3" ht="15">
      <c r="B16" s="19">
        <v>2</v>
      </c>
      <c r="C16" s="21">
        <f t="shared" si="0"/>
        <v>2.2</v>
      </c>
    </row>
    <row r="17" spans="2:3" ht="15">
      <c r="B17" s="19">
        <v>3</v>
      </c>
      <c r="C17" s="21">
        <f t="shared" si="0"/>
        <v>3.2</v>
      </c>
    </row>
    <row r="18" spans="2:3" ht="15">
      <c r="B18" s="19">
        <v>4</v>
      </c>
      <c r="C18" s="21">
        <f t="shared" si="0"/>
        <v>4.2</v>
      </c>
    </row>
    <row r="19" spans="2:3" ht="15">
      <c r="B19" s="19">
        <v>5</v>
      </c>
      <c r="C19" s="21">
        <f t="shared" si="0"/>
        <v>5.2</v>
      </c>
    </row>
  </sheetData>
  <mergeCells count="1">
    <mergeCell ref="A1:M1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DSMT4" shapeId="4000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11.00390625" style="0" customWidth="1"/>
    <col min="5" max="5" width="12.8515625" style="0" customWidth="1"/>
    <col min="6" max="6" width="8.7109375" style="0" customWidth="1"/>
    <col min="7" max="7" width="12.8515625" style="0" customWidth="1"/>
    <col min="8" max="8" width="20.7109375" style="0" customWidth="1"/>
    <col min="10" max="10" width="20.7109375" style="0" customWidth="1"/>
  </cols>
  <sheetData>
    <row r="1" spans="1:13" ht="30.7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7" ht="20.25">
      <c r="B2" s="6"/>
      <c r="C2" s="54" t="s">
        <v>19</v>
      </c>
      <c r="D2" s="22"/>
      <c r="E2" s="55" t="s">
        <v>20</v>
      </c>
      <c r="F2" s="22"/>
      <c r="G2" s="56" t="s">
        <v>21</v>
      </c>
    </row>
    <row r="3" spans="2:7" ht="23.25">
      <c r="B3" s="23" t="s">
        <v>16</v>
      </c>
      <c r="C3" s="57">
        <f>(C6-50)/10</f>
        <v>1</v>
      </c>
      <c r="D3" s="26" t="s">
        <v>17</v>
      </c>
      <c r="E3" s="58">
        <f>(C7-50)/10</f>
        <v>-2.5</v>
      </c>
      <c r="F3" s="26" t="s">
        <v>18</v>
      </c>
      <c r="G3" s="59">
        <f>(C8-50)/10</f>
        <v>1</v>
      </c>
    </row>
    <row r="6" spans="1:3" ht="18">
      <c r="A6" s="14"/>
      <c r="C6" s="27">
        <v>60</v>
      </c>
    </row>
    <row r="7" spans="1:3" ht="18">
      <c r="A7" s="14"/>
      <c r="C7" s="27">
        <v>25</v>
      </c>
    </row>
    <row r="8" spans="1:3" ht="18">
      <c r="A8" s="14"/>
      <c r="C8" s="27">
        <v>60</v>
      </c>
    </row>
    <row r="10" spans="2:3" ht="12.75">
      <c r="B10" s="30"/>
      <c r="C10" s="30"/>
    </row>
    <row r="11" spans="2:3" ht="18">
      <c r="B11" s="52" t="s">
        <v>0</v>
      </c>
      <c r="C11" s="52" t="s">
        <v>1</v>
      </c>
    </row>
    <row r="12" spans="2:3" ht="15">
      <c r="B12" s="53">
        <v>-10</v>
      </c>
      <c r="C12" s="53">
        <f aca="true" t="shared" si="0" ref="C12:C32">d*w*w+e*w+f</f>
        <v>126</v>
      </c>
    </row>
    <row r="13" spans="2:3" ht="15">
      <c r="B13" s="53">
        <v>-9</v>
      </c>
      <c r="C13" s="53">
        <f t="shared" si="0"/>
        <v>104.5</v>
      </c>
    </row>
    <row r="14" spans="2:3" ht="15">
      <c r="B14" s="53">
        <v>-8</v>
      </c>
      <c r="C14" s="53">
        <f t="shared" si="0"/>
        <v>85</v>
      </c>
    </row>
    <row r="15" spans="2:3" ht="15">
      <c r="B15" s="53">
        <v>-7</v>
      </c>
      <c r="C15" s="53">
        <f t="shared" si="0"/>
        <v>67.5</v>
      </c>
    </row>
    <row r="16" spans="2:3" ht="15">
      <c r="B16" s="53">
        <v>-6</v>
      </c>
      <c r="C16" s="53">
        <f t="shared" si="0"/>
        <v>52</v>
      </c>
    </row>
    <row r="17" spans="2:3" ht="15">
      <c r="B17" s="53">
        <v>-5</v>
      </c>
      <c r="C17" s="53">
        <f t="shared" si="0"/>
        <v>38.5</v>
      </c>
    </row>
    <row r="18" spans="2:3" ht="15">
      <c r="B18" s="53">
        <v>-4</v>
      </c>
      <c r="C18" s="53">
        <f t="shared" si="0"/>
        <v>27</v>
      </c>
    </row>
    <row r="19" spans="2:3" ht="15">
      <c r="B19" s="53">
        <v>-3</v>
      </c>
      <c r="C19" s="53">
        <f t="shared" si="0"/>
        <v>17.5</v>
      </c>
    </row>
    <row r="20" spans="2:3" ht="15">
      <c r="B20" s="53">
        <v>-2</v>
      </c>
      <c r="C20" s="53">
        <f t="shared" si="0"/>
        <v>10</v>
      </c>
    </row>
    <row r="21" spans="2:3" ht="15">
      <c r="B21" s="53">
        <v>-1</v>
      </c>
      <c r="C21" s="53">
        <f t="shared" si="0"/>
        <v>4.5</v>
      </c>
    </row>
    <row r="22" spans="2:3" ht="15">
      <c r="B22" s="53">
        <v>0</v>
      </c>
      <c r="C22" s="53">
        <f t="shared" si="0"/>
        <v>1</v>
      </c>
    </row>
    <row r="23" spans="2:3" ht="15">
      <c r="B23" s="53">
        <v>1</v>
      </c>
      <c r="C23" s="53">
        <f t="shared" si="0"/>
        <v>-0.5</v>
      </c>
    </row>
    <row r="24" spans="2:3" ht="15">
      <c r="B24" s="53">
        <v>2</v>
      </c>
      <c r="C24" s="53">
        <f t="shared" si="0"/>
        <v>0</v>
      </c>
    </row>
    <row r="25" spans="2:3" ht="15">
      <c r="B25" s="53">
        <v>3</v>
      </c>
      <c r="C25" s="53">
        <f t="shared" si="0"/>
        <v>2.5</v>
      </c>
    </row>
    <row r="26" spans="2:3" ht="15">
      <c r="B26" s="53">
        <v>4</v>
      </c>
      <c r="C26" s="53">
        <f t="shared" si="0"/>
        <v>7</v>
      </c>
    </row>
    <row r="27" spans="2:3" ht="15">
      <c r="B27" s="53">
        <v>5</v>
      </c>
      <c r="C27" s="53">
        <f t="shared" si="0"/>
        <v>13.5</v>
      </c>
    </row>
    <row r="28" spans="2:3" ht="15">
      <c r="B28" s="53">
        <v>6</v>
      </c>
      <c r="C28" s="53">
        <f t="shared" si="0"/>
        <v>22</v>
      </c>
    </row>
    <row r="29" spans="2:3" ht="15">
      <c r="B29" s="53">
        <v>7</v>
      </c>
      <c r="C29" s="53">
        <f t="shared" si="0"/>
        <v>32.5</v>
      </c>
    </row>
    <row r="30" spans="2:3" ht="15">
      <c r="B30" s="53">
        <v>8</v>
      </c>
      <c r="C30" s="53">
        <f t="shared" si="0"/>
        <v>45</v>
      </c>
    </row>
    <row r="31" spans="2:3" ht="15">
      <c r="B31" s="53">
        <v>9</v>
      </c>
      <c r="C31" s="53">
        <f t="shared" si="0"/>
        <v>59.5</v>
      </c>
    </row>
    <row r="32" spans="2:3" ht="15">
      <c r="B32" s="53">
        <v>10</v>
      </c>
      <c r="C32" s="53">
        <f t="shared" si="0"/>
        <v>76</v>
      </c>
    </row>
    <row r="33" spans="2:3" ht="12.75">
      <c r="B33" s="30"/>
      <c r="C33" s="3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2" max="2" width="9.140625" style="5" customWidth="1"/>
    <col min="3" max="3" width="13.28125" style="5" customWidth="1"/>
    <col min="4" max="4" width="16.421875" style="0" customWidth="1"/>
    <col min="6" max="6" width="16.421875" style="0" customWidth="1"/>
    <col min="9" max="14" width="9.140625" style="29" customWidth="1"/>
  </cols>
  <sheetData>
    <row r="1" spans="1:14" s="34" customFormat="1" ht="23.25">
      <c r="A1" s="32" t="s">
        <v>24</v>
      </c>
      <c r="B1" s="32"/>
      <c r="C1" s="32"/>
      <c r="D1" s="32"/>
      <c r="E1" s="32"/>
      <c r="F1" s="32"/>
      <c r="G1" s="32"/>
      <c r="H1" s="32"/>
      <c r="I1" s="33" t="s">
        <v>0</v>
      </c>
      <c r="J1" s="33" t="s">
        <v>1</v>
      </c>
      <c r="K1" s="42"/>
      <c r="L1" s="42"/>
      <c r="M1" s="42"/>
      <c r="N1" s="43"/>
    </row>
    <row r="2" spans="1:14" s="39" customFormat="1" ht="23.25">
      <c r="A2" s="39" t="s">
        <v>25</v>
      </c>
      <c r="G2" s="35"/>
      <c r="H2" s="35"/>
      <c r="I2" s="38">
        <v>-5</v>
      </c>
      <c r="J2" s="38">
        <f aca="true" t="shared" si="0" ref="J2:J12">a*x+b</f>
        <v>-4</v>
      </c>
      <c r="K2" s="44"/>
      <c r="L2" s="44"/>
      <c r="M2" s="44"/>
      <c r="N2" s="45"/>
    </row>
    <row r="3" spans="7:14" s="39" customFormat="1" ht="23.25">
      <c r="G3" s="35"/>
      <c r="H3" s="35"/>
      <c r="I3" s="38">
        <v>-4</v>
      </c>
      <c r="J3" s="38">
        <f t="shared" si="0"/>
        <v>-3.5</v>
      </c>
      <c r="K3" s="44"/>
      <c r="L3" s="44"/>
      <c r="M3" s="44"/>
      <c r="N3" s="45"/>
    </row>
    <row r="4" spans="7:10" ht="20.25">
      <c r="G4" s="6"/>
      <c r="I4" s="31">
        <v>-3</v>
      </c>
      <c r="J4" s="31">
        <f t="shared" si="0"/>
        <v>-3</v>
      </c>
    </row>
    <row r="5" spans="1:10" ht="23.25">
      <c r="A5" s="6"/>
      <c r="B5" s="22"/>
      <c r="C5" s="22"/>
      <c r="D5" s="24"/>
      <c r="F5" s="28">
        <v>35</v>
      </c>
      <c r="G5" s="6"/>
      <c r="I5" s="31">
        <v>-2</v>
      </c>
      <c r="J5" s="31">
        <f t="shared" si="0"/>
        <v>-2.5</v>
      </c>
    </row>
    <row r="6" spans="1:10" ht="20.25">
      <c r="A6" s="6"/>
      <c r="D6" s="6"/>
      <c r="E6" s="6"/>
      <c r="F6" s="6"/>
      <c r="G6" s="6"/>
      <c r="I6" s="31">
        <v>-1</v>
      </c>
      <c r="J6" s="31">
        <f t="shared" si="0"/>
        <v>-2</v>
      </c>
    </row>
    <row r="7" spans="1:10" ht="23.25">
      <c r="A7" s="35"/>
      <c r="B7" s="36" t="s">
        <v>23</v>
      </c>
      <c r="C7" s="35"/>
      <c r="D7" s="37" t="s">
        <v>20</v>
      </c>
      <c r="E7" s="6"/>
      <c r="F7" s="6"/>
      <c r="G7" s="6"/>
      <c r="I7" s="31">
        <v>0</v>
      </c>
      <c r="J7" s="31">
        <f t="shared" si="0"/>
        <v>-1.5</v>
      </c>
    </row>
    <row r="8" spans="1:10" ht="23.25">
      <c r="A8" s="35" t="s">
        <v>22</v>
      </c>
      <c r="B8" s="40">
        <f>(D9-50)/10</f>
        <v>0.5</v>
      </c>
      <c r="C8" s="35" t="s">
        <v>18</v>
      </c>
      <c r="D8" s="41">
        <f>(F5-50)/10</f>
        <v>-1.5</v>
      </c>
      <c r="E8" s="6"/>
      <c r="F8" s="6"/>
      <c r="G8" s="6"/>
      <c r="I8" s="31">
        <v>1</v>
      </c>
      <c r="J8" s="31">
        <f t="shared" si="0"/>
        <v>-1</v>
      </c>
    </row>
    <row r="9" spans="1:10" ht="23.25">
      <c r="A9" s="22"/>
      <c r="B9" s="24"/>
      <c r="C9"/>
      <c r="D9" s="28">
        <v>55</v>
      </c>
      <c r="E9" s="6"/>
      <c r="F9" s="6"/>
      <c r="G9" s="6"/>
      <c r="I9" s="31">
        <v>2</v>
      </c>
      <c r="J9" s="31">
        <f t="shared" si="0"/>
        <v>-0.5</v>
      </c>
    </row>
    <row r="10" spans="1:10" ht="20.25">
      <c r="A10" s="6"/>
      <c r="D10" s="6"/>
      <c r="E10" s="6"/>
      <c r="F10" s="6"/>
      <c r="G10" s="6"/>
      <c r="I10" s="31">
        <v>3</v>
      </c>
      <c r="J10" s="31">
        <f t="shared" si="0"/>
        <v>0</v>
      </c>
    </row>
    <row r="11" spans="1:14" s="47" customFormat="1" ht="20.25">
      <c r="A11" s="13" t="s">
        <v>26</v>
      </c>
      <c r="B11" s="46"/>
      <c r="C11" s="46"/>
      <c r="D11" s="13"/>
      <c r="E11" s="13"/>
      <c r="F11" s="13"/>
      <c r="G11" s="13"/>
      <c r="I11" s="48">
        <v>4</v>
      </c>
      <c r="J11" s="48">
        <f t="shared" si="0"/>
        <v>0.5</v>
      </c>
      <c r="K11" s="49"/>
      <c r="L11" s="49"/>
      <c r="M11" s="49"/>
      <c r="N11" s="49"/>
    </row>
    <row r="12" spans="1:10" ht="20.25">
      <c r="A12" s="6"/>
      <c r="D12" s="6"/>
      <c r="E12" s="6"/>
      <c r="F12" s="6"/>
      <c r="G12" s="6"/>
      <c r="I12" s="31">
        <v>5</v>
      </c>
      <c r="J12" s="31">
        <f t="shared" si="0"/>
        <v>1</v>
      </c>
    </row>
    <row r="13" spans="1:10" ht="18">
      <c r="A13" s="6"/>
      <c r="D13" s="6"/>
      <c r="E13" s="6"/>
      <c r="F13" s="6"/>
      <c r="G13" s="6"/>
      <c r="I13" s="30"/>
      <c r="J13" s="30"/>
    </row>
    <row r="14" spans="1:7" ht="18">
      <c r="A14" s="6"/>
      <c r="D14" s="6"/>
      <c r="E14" s="6"/>
      <c r="F14" s="6"/>
      <c r="G14" s="6"/>
    </row>
    <row r="15" spans="1:7" ht="18">
      <c r="A15" s="6"/>
      <c r="D15" s="6"/>
      <c r="E15" s="6"/>
      <c r="F15" s="6"/>
      <c r="G15" s="6"/>
    </row>
    <row r="16" spans="1:7" ht="18">
      <c r="A16" s="6"/>
      <c r="D16" s="6"/>
      <c r="E16" s="6"/>
      <c r="F16" s="6"/>
      <c r="G16" s="6"/>
    </row>
    <row r="17" spans="1:7" ht="18">
      <c r="A17" s="6"/>
      <c r="D17" s="6"/>
      <c r="E17" s="6"/>
      <c r="F17" s="6"/>
      <c r="G17" s="6"/>
    </row>
    <row r="18" spans="1:7" ht="18">
      <c r="A18" s="6"/>
      <c r="B18" s="22"/>
      <c r="C18" s="22"/>
      <c r="D18" s="6"/>
      <c r="E18" s="6"/>
      <c r="F18" s="6"/>
      <c r="G18" s="6"/>
    </row>
    <row r="19" spans="1:7" ht="18">
      <c r="A19" s="6"/>
      <c r="B19" s="22"/>
      <c r="C19" s="22"/>
      <c r="D19" s="6"/>
      <c r="E19" s="6"/>
      <c r="F19" s="6"/>
      <c r="G19" s="6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I29" sqref="I29"/>
    </sheetView>
  </sheetViews>
  <sheetFormatPr defaultColWidth="9.140625" defaultRowHeight="12.75"/>
  <cols>
    <col min="3" max="3" width="10.8515625" style="0" customWidth="1"/>
  </cols>
  <sheetData>
    <row r="1" spans="1:13" ht="30.75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3" ht="18">
      <c r="A3" s="14" t="s">
        <v>6</v>
      </c>
      <c r="B3" s="15">
        <f>(C3-50)/10</f>
        <v>-3.3</v>
      </c>
      <c r="C3" s="13">
        <v>17</v>
      </c>
    </row>
    <row r="4" spans="1:3" ht="18">
      <c r="A4" s="14" t="s">
        <v>7</v>
      </c>
      <c r="B4" s="15">
        <f>(C4-50)/10</f>
        <v>0.2</v>
      </c>
      <c r="C4" s="13">
        <v>52</v>
      </c>
    </row>
    <row r="5" spans="1:3" ht="18">
      <c r="A5" s="14" t="s">
        <v>8</v>
      </c>
      <c r="B5" s="15">
        <f>(C5-50)/10</f>
        <v>4.5</v>
      </c>
      <c r="C5" s="13">
        <v>95</v>
      </c>
    </row>
    <row r="6" spans="1:3" ht="18">
      <c r="A6" s="14"/>
      <c r="B6" s="15"/>
      <c r="C6" s="13"/>
    </row>
    <row r="7" spans="1:3" ht="18">
      <c r="A7" s="14"/>
      <c r="B7" s="15"/>
      <c r="C7" s="13"/>
    </row>
    <row r="9" ht="15.75">
      <c r="C9" s="16" t="s">
        <v>9</v>
      </c>
    </row>
    <row r="10" spans="2:3" ht="18">
      <c r="B10" s="17" t="s">
        <v>0</v>
      </c>
      <c r="C10" s="18" t="s">
        <v>11</v>
      </c>
    </row>
    <row r="11" spans="2:3" ht="15">
      <c r="B11" s="19">
        <v>-180</v>
      </c>
      <c r="C11" s="20">
        <f aca="true" t="shared" si="0" ref="C11:C23">e*SIN(n+l)+m</f>
        <v>-3.7848693373309463</v>
      </c>
    </row>
    <row r="12" spans="2:3" ht="15">
      <c r="B12" s="19">
        <v>-150</v>
      </c>
      <c r="C12" s="20">
        <f t="shared" si="0"/>
        <v>-2.480299937778902</v>
      </c>
    </row>
    <row r="13" spans="2:3" ht="15">
      <c r="B13" s="19">
        <v>-120</v>
      </c>
      <c r="C13" s="20">
        <f t="shared" si="0"/>
        <v>3.357989034258907</v>
      </c>
    </row>
    <row r="14" spans="2:3" ht="15">
      <c r="B14" s="19">
        <v>-90</v>
      </c>
      <c r="C14" s="20">
        <f t="shared" si="0"/>
        <v>3.8545487123060096</v>
      </c>
    </row>
    <row r="15" spans="2:3" ht="15">
      <c r="B15" s="19">
        <v>-60</v>
      </c>
      <c r="C15" s="20">
        <f t="shared" si="0"/>
        <v>-1.8305501591428965</v>
      </c>
    </row>
    <row r="16" spans="2:3" ht="15">
      <c r="B16" s="19">
        <v>-30</v>
      </c>
      <c r="C16" s="20">
        <f t="shared" si="0"/>
        <v>-4.080979324540522</v>
      </c>
    </row>
    <row r="17" spans="2:3" ht="15">
      <c r="B17" s="19">
        <v>0</v>
      </c>
      <c r="C17" s="20">
        <f t="shared" si="0"/>
        <v>0.9098556236446169</v>
      </c>
    </row>
    <row r="18" spans="2:3" ht="15">
      <c r="B18" s="19">
        <v>30</v>
      </c>
      <c r="C18" s="20">
        <f t="shared" si="0"/>
        <v>4.699971842856593</v>
      </c>
    </row>
    <row r="19" spans="2:3" ht="15">
      <c r="B19" s="19">
        <v>60</v>
      </c>
      <c r="C19" s="20">
        <f t="shared" si="0"/>
        <v>0.878398738783261</v>
      </c>
    </row>
    <row r="20" spans="2:3" ht="15">
      <c r="B20" s="19">
        <v>90</v>
      </c>
      <c r="C20" s="20">
        <f t="shared" si="0"/>
        <v>-4.09068386473814</v>
      </c>
    </row>
    <row r="21" spans="2:3" ht="15">
      <c r="B21" s="19">
        <v>120</v>
      </c>
      <c r="C21" s="20">
        <f t="shared" si="0"/>
        <v>-1.8020871530735023</v>
      </c>
    </row>
    <row r="22" spans="2:3" ht="15">
      <c r="B22" s="19">
        <v>150</v>
      </c>
      <c r="C22" s="20">
        <f t="shared" si="0"/>
        <v>3.873034172412391</v>
      </c>
    </row>
    <row r="23" spans="2:3" ht="15">
      <c r="B23" s="19">
        <v>180</v>
      </c>
      <c r="C23" s="20">
        <f t="shared" si="0"/>
        <v>3.3352288462359527</v>
      </c>
    </row>
  </sheetData>
  <mergeCells count="1">
    <mergeCell ref="A1:M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14" sqref="D14"/>
    </sheetView>
  </sheetViews>
  <sheetFormatPr defaultColWidth="9.140625" defaultRowHeight="12.75"/>
  <cols>
    <col min="3" max="3" width="10.8515625" style="0" customWidth="1"/>
  </cols>
  <sheetData>
    <row r="1" spans="1:13" ht="30.7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3" ht="18">
      <c r="A3" s="14" t="s">
        <v>6</v>
      </c>
      <c r="B3" s="15">
        <f>(C3-50)/10</f>
        <v>1.5</v>
      </c>
      <c r="C3" s="13">
        <v>65</v>
      </c>
    </row>
    <row r="4" spans="1:3" ht="18">
      <c r="A4" s="14" t="s">
        <v>7</v>
      </c>
      <c r="B4" s="15">
        <f>(C4-50)/10</f>
        <v>1.4</v>
      </c>
      <c r="C4" s="13">
        <v>64</v>
      </c>
    </row>
    <row r="5" spans="1:3" ht="18">
      <c r="A5" s="14" t="s">
        <v>8</v>
      </c>
      <c r="B5" s="15">
        <f>(C5-50)/10</f>
        <v>2.3</v>
      </c>
      <c r="C5" s="13">
        <v>73</v>
      </c>
    </row>
    <row r="6" spans="1:3" ht="18">
      <c r="A6" s="14"/>
      <c r="B6" s="15"/>
      <c r="C6" s="13"/>
    </row>
    <row r="7" spans="1:3" ht="18">
      <c r="A7" s="14"/>
      <c r="B7" s="15"/>
      <c r="C7" s="13"/>
    </row>
    <row r="9" ht="15.75">
      <c r="C9" s="16"/>
    </row>
    <row r="10" spans="2:3" ht="18">
      <c r="B10" s="17" t="s">
        <v>0</v>
      </c>
      <c r="C10" s="18" t="s">
        <v>12</v>
      </c>
    </row>
    <row r="11" spans="2:3" ht="15">
      <c r="B11" s="19">
        <v>-180</v>
      </c>
      <c r="C11" s="20">
        <f>e*COS(n+l)+m</f>
        <v>3.5036978206103333</v>
      </c>
    </row>
    <row r="12" spans="2:3" ht="15">
      <c r="B12" s="19">
        <v>-150</v>
      </c>
      <c r="C12" s="20">
        <f aca="true" t="shared" si="0" ref="C12:C23">e*COS(n+l)+m</f>
        <v>3.0590565232058324</v>
      </c>
    </row>
    <row r="13" spans="2:3" ht="15">
      <c r="B13" s="19">
        <v>-120</v>
      </c>
      <c r="C13" s="20">
        <f t="shared" si="0"/>
        <v>-0.1918740723104253</v>
      </c>
    </row>
    <row r="14" spans="2:3" ht="15">
      <c r="B14" s="19">
        <v>-90</v>
      </c>
      <c r="C14" s="20">
        <f t="shared" si="0"/>
        <v>-0.7501542905905048</v>
      </c>
    </row>
    <row r="15" spans="2:3" ht="15">
      <c r="B15" s="19">
        <v>-60</v>
      </c>
      <c r="C15" s="20">
        <f t="shared" si="0"/>
        <v>2.328545238699235</v>
      </c>
    </row>
    <row r="16" spans="2:3" ht="15">
      <c r="B16" s="19">
        <v>-30</v>
      </c>
      <c r="C16" s="20">
        <f t="shared" si="0"/>
        <v>3.8366131893016444</v>
      </c>
    </row>
    <row r="17" spans="2:3" ht="15">
      <c r="B17" s="19">
        <v>0</v>
      </c>
      <c r="C17" s="20">
        <f t="shared" si="0"/>
        <v>1.2231569958307427</v>
      </c>
    </row>
    <row r="18" spans="2:3" ht="15">
      <c r="B18" s="19">
        <v>30</v>
      </c>
      <c r="C18" s="20">
        <f t="shared" si="0"/>
        <v>-1.0911697688928124</v>
      </c>
    </row>
    <row r="19" spans="2:3" ht="15">
      <c r="B19" s="19">
        <v>60</v>
      </c>
      <c r="C19" s="20">
        <f t="shared" si="0"/>
        <v>0.8083099066335893</v>
      </c>
    </row>
    <row r="20" spans="2:3" ht="15">
      <c r="B20" s="19">
        <v>90</v>
      </c>
      <c r="C20" s="20">
        <f t="shared" si="0"/>
        <v>3.7086316593210347</v>
      </c>
    </row>
    <row r="21" spans="2:3" ht="15">
      <c r="B21" s="19">
        <v>120</v>
      </c>
      <c r="C21" s="20">
        <f t="shared" si="0"/>
        <v>2.7039096547797077</v>
      </c>
    </row>
    <row r="22" spans="2:3" ht="15">
      <c r="B22" s="19">
        <v>150</v>
      </c>
      <c r="C22" s="20">
        <f t="shared" si="0"/>
        <v>-0.5063717497766564</v>
      </c>
    </row>
    <row r="23" spans="2:3" ht="15">
      <c r="B23" s="19">
        <v>180</v>
      </c>
      <c r="C23" s="20">
        <f t="shared" si="0"/>
        <v>-0.4920308676352678</v>
      </c>
    </row>
  </sheetData>
  <mergeCells count="1">
    <mergeCell ref="A1:M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M2"/>
    </sheetView>
  </sheetViews>
  <sheetFormatPr defaultColWidth="9.140625" defaultRowHeight="12.75"/>
  <cols>
    <col min="3" max="3" width="10.8515625" style="0" customWidth="1"/>
  </cols>
  <sheetData>
    <row r="1" spans="1:13" ht="30.75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0.7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3" ht="18">
      <c r="A4" s="14" t="s">
        <v>6</v>
      </c>
      <c r="B4" s="15">
        <f>(C4-50)/10</f>
        <v>0.6</v>
      </c>
      <c r="C4" s="13">
        <v>56</v>
      </c>
    </row>
    <row r="5" spans="1:3" ht="18">
      <c r="A5" s="14" t="s">
        <v>7</v>
      </c>
      <c r="B5" s="15">
        <f>(C5-50)/10</f>
        <v>0.9</v>
      </c>
      <c r="C5" s="13">
        <v>59</v>
      </c>
    </row>
    <row r="6" spans="1:3" ht="18">
      <c r="A6" s="14" t="s">
        <v>8</v>
      </c>
      <c r="B6" s="15">
        <f>(C6-50)/10</f>
        <v>2.2</v>
      </c>
      <c r="C6" s="13">
        <v>72</v>
      </c>
    </row>
    <row r="7" spans="1:3" ht="18">
      <c r="A7" s="14"/>
      <c r="B7" s="15"/>
      <c r="C7" s="13"/>
    </row>
    <row r="8" spans="1:3" ht="18">
      <c r="A8" s="14"/>
      <c r="B8" s="15"/>
      <c r="C8" s="13"/>
    </row>
    <row r="10" spans="3:4" ht="15.75">
      <c r="C10" s="16" t="s">
        <v>9</v>
      </c>
      <c r="D10" s="16" t="s">
        <v>10</v>
      </c>
    </row>
    <row r="11" spans="2:4" ht="18">
      <c r="B11" s="17" t="s">
        <v>0</v>
      </c>
      <c r="C11" s="18" t="s">
        <v>11</v>
      </c>
      <c r="D11" s="18" t="s">
        <v>12</v>
      </c>
    </row>
    <row r="12" spans="2:4" ht="15">
      <c r="B12" s="19">
        <v>-180</v>
      </c>
      <c r="C12" s="20">
        <f aca="true" t="shared" si="0" ref="C12:C24">e*SIN(n+l)+m</f>
        <v>1.6112684251835871</v>
      </c>
      <c r="D12" s="20">
        <f aca="true" t="shared" si="1" ref="D12:D24">e*COS(n+l)+m</f>
        <v>-1.181849472785403</v>
      </c>
    </row>
    <row r="13" spans="2:4" ht="15">
      <c r="B13" s="19">
        <v>-150</v>
      </c>
      <c r="C13" s="20">
        <f t="shared" si="0"/>
        <v>3.066647301556857</v>
      </c>
      <c r="D13" s="20">
        <f t="shared" si="1"/>
        <v>1.2816273976752608</v>
      </c>
    </row>
    <row r="14" spans="2:4" ht="15">
      <c r="B14" s="19">
        <v>-120</v>
      </c>
      <c r="C14" s="20">
        <f t="shared" si="0"/>
        <v>0.8571485501367464</v>
      </c>
      <c r="D14" s="20">
        <f t="shared" si="1"/>
        <v>3.099582631601872</v>
      </c>
    </row>
    <row r="15" spans="2:4" ht="15">
      <c r="B15" s="19">
        <v>-90</v>
      </c>
      <c r="C15" s="20">
        <f t="shared" si="0"/>
        <v>-1.279867098099241</v>
      </c>
      <c r="D15" s="20">
        <f t="shared" si="1"/>
        <v>1.1969502224690123</v>
      </c>
    </row>
    <row r="16" spans="2:4" ht="15">
      <c r="B16" s="19">
        <v>-60</v>
      </c>
      <c r="C16" s="20">
        <f t="shared" si="0"/>
        <v>0.27035612897514205</v>
      </c>
      <c r="D16" s="20">
        <f t="shared" si="1"/>
        <v>-1.2079726268812965</v>
      </c>
    </row>
    <row r="17" spans="2:4" ht="15">
      <c r="B17" s="19">
        <v>-30</v>
      </c>
      <c r="C17" s="20">
        <f t="shared" si="0"/>
        <v>2.885620138062408</v>
      </c>
      <c r="D17" s="20">
        <f t="shared" si="1"/>
        <v>-0.047265890508585984</v>
      </c>
    </row>
    <row r="18" spans="2:4" ht="15">
      <c r="B18" s="19">
        <v>0</v>
      </c>
      <c r="C18" s="20">
        <f t="shared" si="0"/>
        <v>2.142213441469078</v>
      </c>
      <c r="D18" s="20">
        <f t="shared" si="1"/>
        <v>2.7157383528012926</v>
      </c>
    </row>
    <row r="19" spans="2:4" ht="15">
      <c r="B19" s="19">
        <v>30</v>
      </c>
      <c r="C19" s="20">
        <f t="shared" si="0"/>
        <v>-0.7023936892295056</v>
      </c>
      <c r="D19" s="20">
        <f t="shared" si="1"/>
        <v>2.4074264375807712</v>
      </c>
    </row>
    <row r="20" spans="2:4" ht="15">
      <c r="B20" s="19">
        <v>60</v>
      </c>
      <c r="C20" s="20">
        <f t="shared" si="0"/>
        <v>-0.8365565411778125</v>
      </c>
      <c r="D20" s="20">
        <f t="shared" si="1"/>
        <v>-0.4506929256098712</v>
      </c>
    </row>
    <row r="21" spans="2:4" ht="15">
      <c r="B21" s="19">
        <v>90</v>
      </c>
      <c r="C21" s="20">
        <f t="shared" si="0"/>
        <v>1.9666609606526282</v>
      </c>
      <c r="D21" s="20">
        <f t="shared" si="1"/>
        <v>-1.0241191218372148</v>
      </c>
    </row>
    <row r="22" spans="2:4" ht="15">
      <c r="B22" s="19">
        <v>120</v>
      </c>
      <c r="C22" s="20">
        <f t="shared" si="0"/>
        <v>2.9656245406161053</v>
      </c>
      <c r="D22" s="20">
        <f t="shared" si="1"/>
        <v>1.657096597010253</v>
      </c>
    </row>
    <row r="23" spans="2:4" ht="15">
      <c r="B23" s="19">
        <v>150</v>
      </c>
      <c r="C23" s="20">
        <f t="shared" si="0"/>
        <v>0.47059019997418994</v>
      </c>
      <c r="D23" s="20">
        <f t="shared" si="1"/>
        <v>3.0576856174247893</v>
      </c>
    </row>
    <row r="24" spans="2:4" ht="15">
      <c r="B24" s="19">
        <v>180</v>
      </c>
      <c r="C24" s="20">
        <f t="shared" si="0"/>
        <v>-1.2980987091159428</v>
      </c>
      <c r="D24" s="20">
        <f t="shared" si="1"/>
        <v>0.8085556727684686</v>
      </c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Front Range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albert.groccia</dc:creator>
  <cp:keywords/>
  <dc:description/>
  <cp:lastModifiedBy>Valencia Community College Os</cp:lastModifiedBy>
  <dcterms:created xsi:type="dcterms:W3CDTF">2003-07-27T21:45:31Z</dcterms:created>
  <dcterms:modified xsi:type="dcterms:W3CDTF">2003-08-07T16:49:38Z</dcterms:modified>
  <cp:category/>
  <cp:version/>
  <cp:contentType/>
  <cp:contentStatus/>
</cp:coreProperties>
</file>